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221"/>
  <workbookPr date1904="1" showInkAnnotation="0" autoCompressPictures="0"/>
  <bookViews>
    <workbookView xWindow="0" yWindow="0" windowWidth="25600" windowHeight="148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F22" i="1"/>
  <c r="B15" i="1"/>
  <c r="B20" i="1"/>
  <c r="B22" i="1"/>
  <c r="B24" i="1"/>
  <c r="C15" i="1"/>
  <c r="C20" i="1"/>
  <c r="C22" i="1"/>
  <c r="C24" i="1"/>
  <c r="D15" i="1"/>
  <c r="D20" i="1"/>
  <c r="D22" i="1"/>
  <c r="D24" i="1"/>
  <c r="E15" i="1"/>
  <c r="E20" i="1"/>
  <c r="E22" i="1"/>
  <c r="E24" i="1"/>
  <c r="F15" i="1"/>
  <c r="F24" i="1"/>
  <c r="A15" i="1"/>
  <c r="A20" i="1"/>
  <c r="A22" i="1"/>
  <c r="A24" i="1"/>
  <c r="B11" i="1"/>
  <c r="C11" i="1"/>
  <c r="D11" i="1"/>
  <c r="E11" i="1"/>
  <c r="F11" i="1"/>
  <c r="A11" i="1"/>
</calcChain>
</file>

<file path=xl/sharedStrings.xml><?xml version="1.0" encoding="utf-8"?>
<sst xmlns="http://schemas.openxmlformats.org/spreadsheetml/2006/main" count="17" uniqueCount="17">
  <si>
    <t>% Total Security Expenses of Total Revenue (includes BIDs without secrity programs)</t>
    <phoneticPr fontId="2" type="noConversion"/>
  </si>
  <si>
    <t>Estimated total income all BIDs in Group</t>
    <phoneticPr fontId="2" type="noConversion"/>
  </si>
  <si>
    <t>Estimated average BID income</t>
    <phoneticPr fontId="2" type="noConversion"/>
  </si>
  <si>
    <t xml:space="preserve">Estimated security program's % of total budget for BIDs with such programs </t>
    <phoneticPr fontId="2" type="noConversion"/>
  </si>
  <si>
    <t>BID Budget Size</t>
  </si>
  <si>
    <t>Less than $250,000</t>
  </si>
  <si>
    <t>$250,000- $499,999</t>
  </si>
  <si>
    <t>$500,000- $999,999</t>
  </si>
  <si>
    <t>$1,000,000- $5,000,000</t>
  </si>
  <si>
    <t>Over $5,000,000</t>
  </si>
  <si>
    <t>ALL BIDS</t>
  </si>
  <si>
    <t># of BIDs</t>
  </si>
  <si>
    <t># of BIDs Providing Security Services</t>
  </si>
  <si>
    <t>Total Security Expense</t>
  </si>
  <si>
    <t>NYC BIDs’ FY 07 Security Expenses</t>
    <phoneticPr fontId="2" type="noConversion"/>
  </si>
  <si>
    <t>Percent of BIDs Providing Security Services</t>
    <phoneticPr fontId="2" type="noConversion"/>
  </si>
  <si>
    <t>Estimated Average Security Program Expense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</si>
</sst>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0.0%"/>
  </numFmts>
  <fonts count="6" x14ac:knownFonts="1">
    <font>
      <sz val="10"/>
      <name val="Verdana"/>
    </font>
    <font>
      <sz val="10"/>
      <name val="Verdana"/>
    </font>
    <font>
      <sz val="8"/>
      <name val="Verdana"/>
    </font>
    <font>
      <b/>
      <sz val="12"/>
      <name val="Verdana"/>
    </font>
    <font>
      <b/>
      <u/>
      <sz val="10"/>
      <name val="Verdana"/>
    </font>
    <font>
      <b/>
      <u/>
      <sz val="9"/>
      <name val="Verdana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4" fillId="0" borderId="1" xfId="0" applyFont="1" applyBorder="1"/>
    <xf numFmtId="165" fontId="0" fillId="0" borderId="1" xfId="1" applyNumberFormat="1" applyFont="1" applyBorder="1"/>
    <xf numFmtId="165" fontId="0" fillId="0" borderId="0" xfId="1" applyNumberFormat="1" applyFont="1" applyBorder="1"/>
    <xf numFmtId="165" fontId="0" fillId="0" borderId="2" xfId="1" applyNumberFormat="1" applyFont="1" applyBorder="1"/>
    <xf numFmtId="164" fontId="0" fillId="0" borderId="1" xfId="0" applyNumberFormat="1" applyBorder="1"/>
    <xf numFmtId="164" fontId="0" fillId="0" borderId="0" xfId="0" applyNumberFormat="1" applyBorder="1"/>
    <xf numFmtId="164" fontId="0" fillId="0" borderId="2" xfId="0" applyNumberFormat="1" applyBorder="1"/>
    <xf numFmtId="164" fontId="0" fillId="0" borderId="1" xfId="0" applyNumberFormat="1" applyBorder="1"/>
    <xf numFmtId="164" fontId="0" fillId="0" borderId="0" xfId="0" applyNumberFormat="1" applyBorder="1"/>
    <xf numFmtId="164" fontId="0" fillId="0" borderId="2" xfId="0" applyNumberFormat="1" applyBorder="1"/>
    <xf numFmtId="0" fontId="5" fillId="0" borderId="1" xfId="0" applyFont="1" applyBorder="1"/>
    <xf numFmtId="9" fontId="0" fillId="0" borderId="1" xfId="0" applyNumberFormat="1" applyBorder="1"/>
    <xf numFmtId="9" fontId="0" fillId="0" borderId="0" xfId="0" applyNumberFormat="1" applyBorder="1"/>
    <xf numFmtId="9" fontId="0" fillId="0" borderId="2" xfId="0" applyNumberFormat="1" applyBorder="1"/>
    <xf numFmtId="164" fontId="4" fillId="0" borderId="1" xfId="0" applyNumberFormat="1" applyFont="1" applyBorder="1"/>
    <xf numFmtId="164" fontId="0" fillId="0" borderId="1" xfId="0" applyNumberFormat="1" applyBorder="1"/>
    <xf numFmtId="164" fontId="0" fillId="0" borderId="0" xfId="0" applyNumberFormat="1" applyBorder="1"/>
    <xf numFmtId="164" fontId="0" fillId="0" borderId="2" xfId="0" applyNumberFormat="1" applyBorder="1"/>
    <xf numFmtId="9" fontId="0" fillId="0" borderId="0" xfId="1" applyFont="1" applyBorder="1"/>
    <xf numFmtId="9" fontId="0" fillId="0" borderId="2" xfId="1" applyFont="1" applyBorder="1"/>
    <xf numFmtId="164" fontId="0" fillId="0" borderId="1" xfId="0" applyNumberFormat="1" applyBorder="1"/>
    <xf numFmtId="164" fontId="0" fillId="0" borderId="0" xfId="0" applyNumberFormat="1" applyBorder="1"/>
    <xf numFmtId="164" fontId="0" fillId="0" borderId="2" xfId="0" applyNumberFormat="1" applyBorder="1"/>
    <xf numFmtId="165" fontId="0" fillId="0" borderId="6" xfId="1" applyNumberFormat="1" applyFont="1" applyBorder="1"/>
    <xf numFmtId="165" fontId="0" fillId="0" borderId="7" xfId="1" applyNumberFormat="1" applyFont="1" applyBorder="1"/>
    <xf numFmtId="165" fontId="0" fillId="0" borderId="8" xfId="1" applyNumberFormat="1" applyFont="1" applyBorder="1"/>
    <xf numFmtId="0" fontId="4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tabSelected="1" view="pageLayout" workbookViewId="0">
      <selection activeCell="C18" sqref="C18"/>
    </sheetView>
  </sheetViews>
  <sheetFormatPr baseColWidth="10" defaultRowHeight="13" x14ac:dyDescent="0"/>
  <cols>
    <col min="1" max="5" width="11" customWidth="1"/>
    <col min="6" max="6" width="12" customWidth="1"/>
  </cols>
  <sheetData>
    <row r="2" spans="1:6" ht="17" thickBot="1">
      <c r="A2" s="35" t="s">
        <v>14</v>
      </c>
      <c r="B2" s="35"/>
      <c r="C2" s="35"/>
      <c r="D2" s="35"/>
      <c r="E2" s="35"/>
      <c r="F2" s="35"/>
    </row>
    <row r="3" spans="1:6">
      <c r="A3" s="30" t="s">
        <v>4</v>
      </c>
      <c r="B3" s="31"/>
      <c r="C3" s="31"/>
      <c r="D3" s="31"/>
      <c r="E3" s="31"/>
      <c r="F3" s="32"/>
    </row>
    <row r="4" spans="1:6" ht="26">
      <c r="A4" s="33" t="s">
        <v>5</v>
      </c>
      <c r="B4" s="33" t="s">
        <v>6</v>
      </c>
      <c r="C4" s="33" t="s">
        <v>7</v>
      </c>
      <c r="D4" s="33" t="s">
        <v>8</v>
      </c>
      <c r="E4" s="33" t="s">
        <v>9</v>
      </c>
      <c r="F4" s="34" t="s">
        <v>10</v>
      </c>
    </row>
    <row r="5" spans="1:6">
      <c r="A5" s="1"/>
      <c r="B5" s="2"/>
      <c r="C5" s="2"/>
      <c r="D5" s="2"/>
      <c r="E5" s="2"/>
      <c r="F5" s="3"/>
    </row>
    <row r="6" spans="1:6">
      <c r="A6" s="4" t="s">
        <v>11</v>
      </c>
      <c r="B6" s="2"/>
      <c r="C6" s="2"/>
      <c r="D6" s="2"/>
      <c r="E6" s="2"/>
      <c r="F6" s="3"/>
    </row>
    <row r="7" spans="1:6">
      <c r="A7" s="1">
        <v>18</v>
      </c>
      <c r="B7" s="2">
        <v>14</v>
      </c>
      <c r="C7" s="2">
        <v>6</v>
      </c>
      <c r="D7" s="2">
        <v>9</v>
      </c>
      <c r="E7" s="2">
        <v>5</v>
      </c>
      <c r="F7" s="3">
        <v>52</v>
      </c>
    </row>
    <row r="8" spans="1:6">
      <c r="A8" s="4" t="s">
        <v>12</v>
      </c>
      <c r="B8" s="2"/>
      <c r="C8" s="2"/>
      <c r="D8" s="2"/>
      <c r="E8" s="2"/>
      <c r="F8" s="3"/>
    </row>
    <row r="9" spans="1:6">
      <c r="A9" s="1">
        <v>6</v>
      </c>
      <c r="B9" s="2">
        <v>7</v>
      </c>
      <c r="C9" s="2">
        <v>3</v>
      </c>
      <c r="D9" s="2">
        <v>9</v>
      </c>
      <c r="E9" s="2">
        <v>5</v>
      </c>
      <c r="F9" s="3">
        <v>30</v>
      </c>
    </row>
    <row r="10" spans="1:6">
      <c r="A10" s="4" t="s">
        <v>15</v>
      </c>
      <c r="B10" s="2"/>
      <c r="C10" s="2"/>
      <c r="D10" s="2"/>
      <c r="E10" s="2"/>
      <c r="F10" s="3"/>
    </row>
    <row r="11" spans="1:6">
      <c r="A11" s="5">
        <f>A9/A7</f>
        <v>0.33333333333333331</v>
      </c>
      <c r="B11" s="6">
        <f t="shared" ref="B11:F11" si="0">B9/B7</f>
        <v>0.5</v>
      </c>
      <c r="C11" s="6">
        <f t="shared" si="0"/>
        <v>0.5</v>
      </c>
      <c r="D11" s="6">
        <f t="shared" si="0"/>
        <v>1</v>
      </c>
      <c r="E11" s="6">
        <f t="shared" si="0"/>
        <v>1</v>
      </c>
      <c r="F11" s="7">
        <f t="shared" si="0"/>
        <v>0.57692307692307687</v>
      </c>
    </row>
    <row r="12" spans="1:6">
      <c r="A12" s="4" t="s">
        <v>13</v>
      </c>
      <c r="B12" s="2"/>
      <c r="C12" s="2"/>
      <c r="D12" s="2"/>
      <c r="E12" s="2"/>
      <c r="F12" s="3"/>
    </row>
    <row r="13" spans="1:6">
      <c r="A13" s="8">
        <v>77293</v>
      </c>
      <c r="B13" s="9">
        <v>446598</v>
      </c>
      <c r="C13" s="9">
        <v>141896</v>
      </c>
      <c r="D13" s="9">
        <v>6707198</v>
      </c>
      <c r="E13" s="9">
        <v>10780985</v>
      </c>
      <c r="F13" s="10">
        <v>18153970</v>
      </c>
    </row>
    <row r="14" spans="1:6">
      <c r="A14" s="4" t="s">
        <v>16</v>
      </c>
      <c r="B14" s="2"/>
      <c r="C14" s="2"/>
      <c r="D14" s="2"/>
      <c r="E14" s="2"/>
      <c r="F14" s="10"/>
    </row>
    <row r="15" spans="1:6">
      <c r="A15" s="11">
        <f>A13/A9</f>
        <v>12882.166666666666</v>
      </c>
      <c r="B15" s="12">
        <f t="shared" ref="B15:F15" si="1">B13/B9</f>
        <v>63799.714285714283</v>
      </c>
      <c r="C15" s="12">
        <f t="shared" si="1"/>
        <v>47298.666666666664</v>
      </c>
      <c r="D15" s="12">
        <f t="shared" si="1"/>
        <v>745244.22222222225</v>
      </c>
      <c r="E15" s="12">
        <f t="shared" si="1"/>
        <v>2156197</v>
      </c>
      <c r="F15" s="13">
        <f t="shared" si="1"/>
        <v>605132.33333333337</v>
      </c>
    </row>
    <row r="16" spans="1:6">
      <c r="A16" s="14" t="s">
        <v>0</v>
      </c>
      <c r="B16" s="2"/>
      <c r="C16" s="2"/>
      <c r="D16" s="2"/>
      <c r="E16" s="2"/>
      <c r="F16" s="3"/>
    </row>
    <row r="17" spans="1:6">
      <c r="A17" s="15">
        <v>0.03</v>
      </c>
      <c r="B17" s="16">
        <v>0.09</v>
      </c>
      <c r="C17" s="16">
        <v>0.04</v>
      </c>
      <c r="D17" s="16">
        <v>0.32</v>
      </c>
      <c r="E17" s="16">
        <v>0.16</v>
      </c>
      <c r="F17" s="17">
        <v>0.18</v>
      </c>
    </row>
    <row r="18" spans="1:6">
      <c r="A18" s="11"/>
      <c r="B18" s="12"/>
      <c r="C18" s="12"/>
      <c r="D18" s="12"/>
      <c r="E18" s="12"/>
      <c r="F18" s="13"/>
    </row>
    <row r="19" spans="1:6">
      <c r="A19" s="18" t="s">
        <v>1</v>
      </c>
      <c r="B19" s="12"/>
      <c r="C19" s="12"/>
      <c r="D19" s="12"/>
      <c r="E19" s="12"/>
      <c r="F19" s="13"/>
    </row>
    <row r="20" spans="1:6">
      <c r="A20" s="19">
        <f>A13/A17</f>
        <v>2576433.3333333335</v>
      </c>
      <c r="B20" s="20">
        <f t="shared" ref="B20:F20" si="2">B13/B17</f>
        <v>4962200</v>
      </c>
      <c r="C20" s="20">
        <f t="shared" si="2"/>
        <v>3547400</v>
      </c>
      <c r="D20" s="20">
        <f t="shared" si="2"/>
        <v>20959993.75</v>
      </c>
      <c r="E20" s="20">
        <f t="shared" si="2"/>
        <v>67381156.25</v>
      </c>
      <c r="F20" s="21">
        <f t="shared" si="2"/>
        <v>100855388.8888889</v>
      </c>
    </row>
    <row r="21" spans="1:6">
      <c r="A21" s="18" t="s">
        <v>2</v>
      </c>
      <c r="B21" s="22"/>
      <c r="C21" s="22"/>
      <c r="D21" s="22"/>
      <c r="E21" s="22"/>
      <c r="F21" s="23"/>
    </row>
    <row r="22" spans="1:6">
      <c r="A22" s="24">
        <f>A20/A7</f>
        <v>143135.1851851852</v>
      </c>
      <c r="B22" s="25">
        <f t="shared" ref="B22:F22" si="3">B20/B7</f>
        <v>354442.85714285716</v>
      </c>
      <c r="C22" s="25">
        <f t="shared" si="3"/>
        <v>591233.33333333337</v>
      </c>
      <c r="D22" s="25">
        <f t="shared" si="3"/>
        <v>2328888.1944444445</v>
      </c>
      <c r="E22" s="25">
        <f t="shared" si="3"/>
        <v>13476231.25</v>
      </c>
      <c r="F22" s="26">
        <f t="shared" si="3"/>
        <v>1939526.7094017095</v>
      </c>
    </row>
    <row r="23" spans="1:6">
      <c r="A23" s="4" t="s">
        <v>3</v>
      </c>
      <c r="B23" s="2"/>
      <c r="C23" s="2"/>
      <c r="D23" s="2"/>
      <c r="E23" s="2"/>
      <c r="F23" s="3"/>
    </row>
    <row r="24" spans="1:6" ht="14" thickBot="1">
      <c r="A24" s="27">
        <f>A15/A22</f>
        <v>8.9999999999999983E-2</v>
      </c>
      <c r="B24" s="28">
        <f t="shared" ref="B24:F24" si="4">B15/B22</f>
        <v>0.18</v>
      </c>
      <c r="C24" s="28">
        <f t="shared" si="4"/>
        <v>7.9999999999999988E-2</v>
      </c>
      <c r="D24" s="28">
        <f t="shared" si="4"/>
        <v>0.32</v>
      </c>
      <c r="E24" s="28">
        <f t="shared" si="4"/>
        <v>0.16</v>
      </c>
      <c r="F24" s="29">
        <f t="shared" si="4"/>
        <v>0.312</v>
      </c>
    </row>
  </sheetData>
  <mergeCells count="1">
    <mergeCell ref="A2:F2"/>
  </mergeCells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DANTH,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 David Milder</dc:creator>
  <cp:lastModifiedBy>Andrew Manshel</cp:lastModifiedBy>
  <cp:lastPrinted>2010-02-03T00:07:43Z</cp:lastPrinted>
  <dcterms:created xsi:type="dcterms:W3CDTF">2010-02-01T21:00:18Z</dcterms:created>
  <dcterms:modified xsi:type="dcterms:W3CDTF">2016-10-31T15:51:27Z</dcterms:modified>
</cp:coreProperties>
</file>